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formulare pro web\ opravy\Lucka Richtr\"/>
    </mc:Choice>
  </mc:AlternateContent>
  <xr:revisionPtr revIDLastSave="0" documentId="13_ncr:1_{647460C8-C2B1-4201-9C38-DB61AF165E51}" xr6:coauthVersionLast="36" xr6:coauthVersionMax="36" xr10:uidLastSave="{00000000-0000-0000-0000-000000000000}"/>
  <bookViews>
    <workbookView xWindow="0" yWindow="0" windowWidth="30720" windowHeight="132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List1!$A$1:$R$91</definedName>
  </definedNames>
  <calcPr calcId="191029"/>
</workbook>
</file>

<file path=xl/calcChain.xml><?xml version="1.0" encoding="utf-8"?>
<calcChain xmlns="http://schemas.openxmlformats.org/spreadsheetml/2006/main">
  <c r="F12" i="1" l="1"/>
  <c r="G12" i="1"/>
  <c r="I12" i="1" s="1"/>
  <c r="K12" i="1" s="1"/>
  <c r="M12" i="1" s="1"/>
  <c r="O12" i="1" s="1"/>
  <c r="A60" i="1"/>
  <c r="A66" i="1" s="1"/>
  <c r="A72" i="1" s="1"/>
  <c r="A78" i="1" s="1"/>
  <c r="A84" i="1" s="1"/>
  <c r="A18" i="1" l="1"/>
  <c r="A24" i="1" s="1"/>
  <c r="A30" i="1" s="1"/>
  <c r="A36" i="1" s="1"/>
  <c r="A42" i="1" s="1"/>
  <c r="A48" i="1" s="1"/>
  <c r="F9" i="1"/>
  <c r="E9" i="1"/>
  <c r="G9" i="1" s="1"/>
  <c r="I9" i="1" s="1"/>
  <c r="K9" i="1" s="1"/>
  <c r="M9" i="1" s="1"/>
  <c r="O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Richterova, Lucie</author>
  </authors>
  <commentList>
    <comment ref="B1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Označuje počet skupin činností, v případě potřeby lze přidat další řádky.</t>
        </r>
      </text>
    </comment>
    <comment ref="C1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 a současně uveďte i průběžné výstupy práce za dané období.
Nevyplňujte detail, který den přesně danou činnost vykonával, s výjimkou akcí např. účasti na služební cestě, poradě, workshopu, vzdělávacím kurzu, konferenci apod., u kterých uvádí datum vždy (období konání).
Hodiny související s dovolenou, svátky, pracovní neschopností a dalšími překážkami/indispozičním volnem se do této části nevyplňují.  
</t>
        </r>
      </text>
    </comment>
    <comment ref="P17" authorId="0" shapeId="0" xr:uid="{A38EB4F2-12EB-4D7F-87E0-1E3DB69B05DF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Q23" authorId="1" shapeId="0" xr:uid="{DEF2B78E-18F4-403E-AC4B-EEE91B260D51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  <comment ref="Q29" authorId="1" shapeId="0" xr:uid="{77E23757-CBA5-468E-B135-CDC351052AB4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  <comment ref="Q35" authorId="1" shapeId="0" xr:uid="{933EF000-A07E-4239-9CBA-F4C991551610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  <comment ref="Q41" authorId="1" shapeId="0" xr:uid="{0CF40AC4-DD09-41C4-BFF0-E47B3C7C9B77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  <comment ref="Q47" authorId="1" shapeId="0" xr:uid="{B9DC35B7-BF2E-4884-9826-5236F32EF6FF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  <comment ref="Q53" authorId="1" shapeId="0" xr:uid="{8B0B0691-A060-43A6-8BA6-17BE92263376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  <comment ref="Q59" authorId="1" shapeId="0" xr:uid="{95098F7E-64A2-4D70-95B2-FEA0907276D7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  <comment ref="Q65" authorId="1" shapeId="0" xr:uid="{1D16D646-3C42-4264-89B7-7764E292EB4B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  <comment ref="Q71" authorId="1" shapeId="0" xr:uid="{3875A623-C23F-4908-8927-03398E2FC856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  <comment ref="Q77" authorId="1" shapeId="0" xr:uid="{CE39F499-82CB-4FD0-A0D8-AE4B841DBFF5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  <comment ref="Q83" authorId="1" shapeId="0" xr:uid="{FC642EA0-0F58-419D-95DE-333819500550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  <comment ref="Q89" authorId="1" shapeId="0" xr:uid="{8A269291-7DCD-4BA0-99A1-D08809C57EAC}">
      <text>
        <r>
          <rPr>
            <b/>
            <sz val="9"/>
            <color indexed="81"/>
            <rFont val="Tahoma"/>
            <family val="2"/>
            <charset val="238"/>
          </rPr>
          <t>Richterova, Lucie:</t>
        </r>
        <r>
          <rPr>
            <sz val="9"/>
            <color indexed="81"/>
            <rFont val="Tahoma"/>
            <family val="2"/>
            <charset val="238"/>
          </rPr>
          <t xml:space="preserve">
zde vyplňte jméno vedoucího pracoviště
</t>
        </r>
      </text>
    </comment>
  </commentList>
</comments>
</file>

<file path=xl/sharedStrings.xml><?xml version="1.0" encoding="utf-8"?>
<sst xmlns="http://schemas.openxmlformats.org/spreadsheetml/2006/main" count="119" uniqueCount="27">
  <si>
    <t>Název projektu</t>
  </si>
  <si>
    <t>České vysoké učení technické v Praze</t>
  </si>
  <si>
    <t>Jméno a příjmení</t>
  </si>
  <si>
    <t xml:space="preserve">Začátek sledovaného období k datu </t>
  </si>
  <si>
    <t xml:space="preserve">Konec sledovaného období k datu </t>
  </si>
  <si>
    <t>Přehled činností vykonaných pro projekt a hrazených z projektu v režimu přímých výdajů včetně průběžných výstupů práce za dané období</t>
  </si>
  <si>
    <t>měsíc</t>
  </si>
  <si>
    <t>Poř. číslo</t>
  </si>
  <si>
    <t xml:space="preserve"> Popis činností včetně průběžných výstupů práce za dané období</t>
  </si>
  <si>
    <t>Počet hodin</t>
  </si>
  <si>
    <t>1.</t>
  </si>
  <si>
    <t>2.</t>
  </si>
  <si>
    <t>3.</t>
  </si>
  <si>
    <t>4.</t>
  </si>
  <si>
    <t>5.</t>
  </si>
  <si>
    <t>celkem hodin za měsíc</t>
  </si>
  <si>
    <r>
      <t xml:space="preserve">Počet skutečně odpracovaných a hrazených hodin pro projekt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 režimu přímých výdajů za sledované období</t>
    </r>
  </si>
  <si>
    <t>PRACOVNÍ VÝKAZ KE STIPENDIU</t>
  </si>
  <si>
    <t>Název příjemce</t>
  </si>
  <si>
    <t>Externí číslo projektu</t>
  </si>
  <si>
    <t>Počet odpracovaných hodin</t>
  </si>
  <si>
    <t>Hodinová sazba</t>
  </si>
  <si>
    <t>Období</t>
  </si>
  <si>
    <t>červenec</t>
  </si>
  <si>
    <t>Osobní číslo</t>
  </si>
  <si>
    <t>datum a podpis zaměstnance</t>
  </si>
  <si>
    <t>datum a podpis  nadřízeného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</si>
</sst>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indexed="17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" fontId="3" fillId="0" borderId="0" xfId="0" applyNumberFormat="1" applyFont="1" applyAlignment="1" applyProtection="1">
      <alignment vertical="center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2" fillId="0" borderId="35" xfId="0" applyFont="1" applyBorder="1" applyProtection="1"/>
    <xf numFmtId="0" fontId="2" fillId="0" borderId="36" xfId="0" applyFont="1" applyBorder="1" applyProtection="1"/>
    <xf numFmtId="0" fontId="2" fillId="0" borderId="34" xfId="0" applyFont="1" applyBorder="1" applyProtection="1"/>
    <xf numFmtId="0" fontId="2" fillId="0" borderId="37" xfId="0" applyFont="1" applyBorder="1" applyProtection="1"/>
    <xf numFmtId="0" fontId="2" fillId="0" borderId="19" xfId="0" applyFont="1" applyBorder="1" applyProtection="1"/>
    <xf numFmtId="0" fontId="2" fillId="0" borderId="20" xfId="0" applyFont="1" applyBorder="1" applyProtection="1"/>
    <xf numFmtId="2" fontId="4" fillId="2" borderId="1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2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22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4" fillId="0" borderId="5" xfId="0" applyNumberFormat="1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/>
    </xf>
    <xf numFmtId="0" fontId="12" fillId="0" borderId="37" xfId="0" applyFont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1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left" vertical="center"/>
    </xf>
    <xf numFmtId="0" fontId="2" fillId="0" borderId="18" xfId="0" applyFont="1" applyBorder="1" applyAlignment="1" applyProtection="1">
      <alignment vertical="center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</xf>
    <xf numFmtId="0" fontId="12" fillId="0" borderId="33" xfId="0" applyFont="1" applyBorder="1" applyAlignment="1" applyProtection="1">
      <alignment horizontal="center"/>
    </xf>
    <xf numFmtId="0" fontId="12" fillId="0" borderId="32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2"/>
  <sheetViews>
    <sheetView tabSelected="1" topLeftCell="A4" zoomScale="85" zoomScaleNormal="85" workbookViewId="0">
      <selection activeCell="A4" sqref="A4:H4"/>
    </sheetView>
  </sheetViews>
  <sheetFormatPr defaultColWidth="9.109375" defaultRowHeight="13.8" x14ac:dyDescent="0.25"/>
  <cols>
    <col min="1" max="1" width="9.5546875" style="18" customWidth="1"/>
    <col min="2" max="2" width="6.6640625" style="18" customWidth="1"/>
    <col min="3" max="3" width="8.109375" style="18" customWidth="1"/>
    <col min="4" max="4" width="26.5546875" style="18" customWidth="1"/>
    <col min="5" max="5" width="9.109375" style="18"/>
    <col min="6" max="6" width="8.88671875" style="18" customWidth="1"/>
    <col min="7" max="7" width="9.109375" style="18" customWidth="1"/>
    <col min="8" max="8" width="8.6640625" style="18" customWidth="1"/>
    <col min="9" max="9" width="9.109375" style="18"/>
    <col min="10" max="10" width="8.5546875" style="18" customWidth="1"/>
    <col min="11" max="11" width="9.109375" style="18"/>
    <col min="12" max="12" width="9.5546875" style="18" customWidth="1"/>
    <col min="13" max="13" width="9.109375" style="18"/>
    <col min="14" max="14" width="8.5546875" style="18" customWidth="1"/>
    <col min="15" max="15" width="9.109375" style="18"/>
    <col min="16" max="16" width="8.6640625" style="18" customWidth="1"/>
    <col min="17" max="17" width="9.109375" style="18"/>
    <col min="18" max="19" width="9.109375" style="18" customWidth="1"/>
    <col min="20" max="16384" width="9.109375" style="18"/>
  </cols>
  <sheetData>
    <row r="1" spans="1:18" ht="25.5" customHeight="1" x14ac:dyDescent="0.25">
      <c r="A1" s="111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s="19" customFormat="1" ht="16.5" customHeight="1" x14ac:dyDescent="0.3">
      <c r="A3" s="34" t="s">
        <v>0</v>
      </c>
      <c r="B3" s="35"/>
      <c r="C3" s="35"/>
      <c r="D3" s="36"/>
      <c r="E3" s="36"/>
      <c r="F3" s="36"/>
      <c r="G3" s="36"/>
      <c r="H3" s="86"/>
      <c r="I3" s="87" t="s">
        <v>18</v>
      </c>
      <c r="J3" s="36"/>
      <c r="K3" s="36"/>
      <c r="L3" s="86"/>
      <c r="M3" s="88" t="s">
        <v>19</v>
      </c>
      <c r="N3" s="88"/>
      <c r="O3" s="89"/>
      <c r="P3" s="90"/>
    </row>
    <row r="4" spans="1:18" ht="25.5" customHeight="1" thickBot="1" x14ac:dyDescent="0.3">
      <c r="A4" s="91"/>
      <c r="B4" s="92"/>
      <c r="C4" s="92"/>
      <c r="D4" s="93"/>
      <c r="E4" s="93"/>
      <c r="F4" s="93"/>
      <c r="G4" s="93"/>
      <c r="H4" s="94"/>
      <c r="I4" s="95" t="s">
        <v>1</v>
      </c>
      <c r="J4" s="96"/>
      <c r="K4" s="96"/>
      <c r="L4" s="97"/>
      <c r="M4" s="98"/>
      <c r="N4" s="99"/>
      <c r="O4" s="99"/>
      <c r="P4" s="100"/>
    </row>
    <row r="5" spans="1:18" ht="14.4" thickBot="1" x14ac:dyDescent="0.3">
      <c r="A5" s="17"/>
      <c r="B5" s="17"/>
      <c r="C5" s="17"/>
      <c r="D5" s="17"/>
      <c r="E5" s="17"/>
      <c r="F5" s="17"/>
      <c r="G5" s="17"/>
      <c r="H5" s="17"/>
      <c r="I5" s="101"/>
      <c r="J5" s="102"/>
      <c r="K5" s="102"/>
      <c r="L5" s="102"/>
      <c r="M5" s="17"/>
      <c r="N5" s="17"/>
      <c r="O5" s="17"/>
      <c r="P5" s="17"/>
    </row>
    <row r="6" spans="1:18" ht="26.25" customHeight="1" x14ac:dyDescent="0.25">
      <c r="A6" s="103" t="s">
        <v>2</v>
      </c>
      <c r="B6" s="104"/>
      <c r="C6" s="104"/>
      <c r="D6" s="88"/>
      <c r="E6" s="105"/>
      <c r="F6" s="106"/>
      <c r="G6" s="106"/>
      <c r="H6" s="107"/>
      <c r="I6" s="88" t="s">
        <v>24</v>
      </c>
      <c r="J6" s="108"/>
      <c r="K6" s="108"/>
      <c r="L6" s="108"/>
      <c r="M6" s="105"/>
      <c r="N6" s="106"/>
      <c r="O6" s="106"/>
      <c r="P6" s="107"/>
    </row>
    <row r="7" spans="1:18" ht="16.5" customHeight="1" thickBot="1" x14ac:dyDescent="0.3">
      <c r="A7" s="73" t="s">
        <v>3</v>
      </c>
      <c r="B7" s="61"/>
      <c r="C7" s="61"/>
      <c r="D7" s="74"/>
      <c r="E7" s="75"/>
      <c r="F7" s="76"/>
      <c r="G7" s="76"/>
      <c r="H7" s="77"/>
      <c r="I7" s="78" t="s">
        <v>4</v>
      </c>
      <c r="J7" s="79"/>
      <c r="K7" s="79"/>
      <c r="L7" s="79"/>
      <c r="M7" s="80"/>
      <c r="N7" s="81"/>
      <c r="O7" s="81"/>
      <c r="P7" s="82"/>
    </row>
    <row r="8" spans="1:18" ht="14.4" thickBot="1" x14ac:dyDescent="0.3">
      <c r="A8" s="83"/>
      <c r="B8" s="84"/>
      <c r="C8" s="84"/>
      <c r="D8" s="85"/>
      <c r="E8" s="20"/>
      <c r="F8" s="21"/>
      <c r="G8" s="21"/>
      <c r="H8" s="2"/>
      <c r="I8" s="2"/>
      <c r="J8" s="2"/>
      <c r="K8" s="2"/>
      <c r="L8" s="21"/>
      <c r="M8" s="21"/>
      <c r="N8" s="21"/>
      <c r="O8" s="21"/>
      <c r="P8" s="21"/>
    </row>
    <row r="9" spans="1:18" x14ac:dyDescent="0.25">
      <c r="A9" s="34" t="s">
        <v>22</v>
      </c>
      <c r="B9" s="35"/>
      <c r="C9" s="35"/>
      <c r="D9" s="36"/>
      <c r="E9" s="37" t="str">
        <f>IF(MONTH(E7)=1,"leden",IF(MONTH(E7)=2,"únor",IF(MONTH(E7)=3, "březen",IF(MONTH(E7)=4,"duben",IF(MONTH(E7)=5,"květen",IF(MONTH(E7)=6,"červen",IF(MONTH(E7)=7,"červenec",IF(MONTH(E7)=8,"srpen",IF(MONTH(E7)=9,"září",IF(MONTH(E7)=10,"říjen",IF(MONTH(E7)=11,"listopad","prosinec")))))))))))</f>
        <v>leden</v>
      </c>
      <c r="F9" s="37" t="e">
        <f>#VALUE!</f>
        <v>#VALUE!</v>
      </c>
      <c r="G9" s="37" t="str">
        <f>IF(E9="leden","únor",IF(E9="únor","březen",IF(E9="březen","duben",IF(E9="duben","květen",IF(E9="květen","červen",IF(E9="červen","červenec",IF(E9="červenec","srpen",IF(E9="srpen","září",IF(E9="září","říjen",IF(E9="říjen","listopad",IF(E9="listopad","prosinec","leden" )))))))))))</f>
        <v>únor</v>
      </c>
      <c r="H9" s="37"/>
      <c r="I9" s="38" t="str">
        <f>IF(G9="leden","únor",IF(G9="únor","březen",IF(G9="březen","duben",IF(G9="duben","květen",IF(G9="květen","červen",IF(G9="červen","červenec",IF(G9="červenec","srpen",IF(G9="srpen","září",IF(G9="září","říjen",IF(G9="říjen","listopad",IF(G9="listopad","prosinec","leden" )))))))))))</f>
        <v>březen</v>
      </c>
      <c r="J9" s="39"/>
      <c r="K9" s="40" t="str">
        <f>IF(I9="leden","únor",IF(I9="únor","březen",IF(I9="březen","duben",IF(I9="duben","květen",IF(I9="květen","červen",IF(I9="červen","červenec",IF(I9="červenec","srpen",IF(I9="srpen","září",IF(I9="září","říjen",IF(I9="říjen","listopad",IF(I9="listopad","prosinec","leden" )))))))))))</f>
        <v>duben</v>
      </c>
      <c r="L9" s="39"/>
      <c r="M9" s="40" t="str">
        <f>IF(K9="leden","únor",IF(K9="únor","březen",IF(K9="březen","duben",IF(K9="duben","květen",IF(K9="květen","červen",IF(K9="červen","červenec",IF(K9="červenec","srpen",IF(K9="srpen","září",IF(K9="září","říjen",IF(K9="říjen","listopad",IF(K9="listopad","prosinec","leden" )))))))))))</f>
        <v>květen</v>
      </c>
      <c r="N9" s="39"/>
      <c r="O9" s="40" t="str">
        <f>IF(M9="leden","únor",IF(M9="únor","březen",IF(M9="březen","duben",IF(M9="duben","květen",IF(M9="květen","červen",IF(M9="červen","červenec",IF(M9="červenec","srpen",IF(M9="srpen","září",IF(M9="září","říjen",IF(M9="říjen","listopad",IF(M9="listopad","prosinec","leden" )))))))))))</f>
        <v>červen</v>
      </c>
      <c r="P9" s="41"/>
      <c r="Q9" s="22"/>
    </row>
    <row r="10" spans="1:18" ht="17.25" customHeight="1" x14ac:dyDescent="0.25">
      <c r="A10" s="42" t="s">
        <v>20</v>
      </c>
      <c r="B10" s="43"/>
      <c r="C10" s="43"/>
      <c r="D10" s="44"/>
      <c r="E10" s="45"/>
      <c r="F10" s="46"/>
      <c r="G10" s="45"/>
      <c r="H10" s="46"/>
      <c r="I10" s="45"/>
      <c r="J10" s="46"/>
      <c r="K10" s="45"/>
      <c r="L10" s="46"/>
      <c r="M10" s="45"/>
      <c r="N10" s="46"/>
      <c r="O10" s="45"/>
      <c r="P10" s="47"/>
    </row>
    <row r="11" spans="1:18" ht="25.5" customHeight="1" thickBot="1" x14ac:dyDescent="0.3">
      <c r="A11" s="48" t="s">
        <v>21</v>
      </c>
      <c r="B11" s="49"/>
      <c r="C11" s="49"/>
      <c r="D11" s="50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3"/>
    </row>
    <row r="12" spans="1:18" x14ac:dyDescent="0.25">
      <c r="A12" s="34" t="s">
        <v>22</v>
      </c>
      <c r="B12" s="35"/>
      <c r="C12" s="35"/>
      <c r="D12" s="36"/>
      <c r="E12" s="37" t="s">
        <v>23</v>
      </c>
      <c r="F12" s="37" t="e">
        <f>#VALUE!</f>
        <v>#VALUE!</v>
      </c>
      <c r="G12" s="37" t="str">
        <f>IF(E12="leden","únor",IF(E12="únor","březen",IF(E12="březen","duben",IF(E12="duben","květen",IF(E12="květen","červen",IF(E12="červen","červenec",IF(E12="červenec","srpen",IF(E12="srpen","září",IF(E12="září","říjen",IF(E12="říjen","listopad",IF(E12="listopad","prosinec","leden" )))))))))))</f>
        <v>srpen</v>
      </c>
      <c r="H12" s="37"/>
      <c r="I12" s="38" t="str">
        <f>IF(G12="leden","únor",IF(G12="únor","březen",IF(G12="březen","duben",IF(G12="duben","květen",IF(G12="květen","červen",IF(G12="červen","červenec",IF(G12="červenec","srpen",IF(G12="srpen","září",IF(G12="září","říjen",IF(G12="říjen","listopad",IF(G12="listopad","prosinec","leden" )))))))))))</f>
        <v>září</v>
      </c>
      <c r="J12" s="39"/>
      <c r="K12" s="40" t="str">
        <f>IF(I12="leden","únor",IF(I12="únor","březen",IF(I12="březen","duben",IF(I12="duben","květen",IF(I12="květen","červen",IF(I12="červen","červenec",IF(I12="červenec","srpen",IF(I12="srpen","září",IF(I12="září","říjen",IF(I12="říjen","listopad",IF(I12="listopad","prosinec","leden" )))))))))))</f>
        <v>říjen</v>
      </c>
      <c r="L12" s="39"/>
      <c r="M12" s="40" t="str">
        <f>IF(K12="leden","únor",IF(K12="únor","březen",IF(K12="březen","duben",IF(K12="duben","květen",IF(K12="květen","červen",IF(K12="červen","červenec",IF(K12="červenec","srpen",IF(K12="srpen","září",IF(K12="září","říjen",IF(K12="říjen","listopad",IF(K12="listopad","prosinec","leden" )))))))))))</f>
        <v>listopad</v>
      </c>
      <c r="N12" s="39"/>
      <c r="O12" s="40" t="str">
        <f>IF(M12="leden","únor",IF(M12="únor","březen",IF(M12="březen","duben",IF(M12="duben","květen",IF(M12="květen","červen",IF(M12="červen","červenec",IF(M12="červenec","srpen",IF(M12="srpen","září",IF(M12="září","říjen",IF(M12="říjen","listopad",IF(M12="listopad","prosinec","leden" )))))))))))</f>
        <v>prosinec</v>
      </c>
      <c r="P12" s="41"/>
    </row>
    <row r="13" spans="1:18" ht="17.25" customHeight="1" x14ac:dyDescent="0.25">
      <c r="A13" s="42" t="s">
        <v>20</v>
      </c>
      <c r="B13" s="43"/>
      <c r="C13" s="43"/>
      <c r="D13" s="44"/>
      <c r="E13" s="45"/>
      <c r="F13" s="46"/>
      <c r="G13" s="45"/>
      <c r="H13" s="46"/>
      <c r="I13" s="45"/>
      <c r="J13" s="46"/>
      <c r="K13" s="45"/>
      <c r="L13" s="46"/>
      <c r="M13" s="45"/>
      <c r="N13" s="46"/>
      <c r="O13" s="45"/>
      <c r="P13" s="47"/>
    </row>
    <row r="14" spans="1:18" ht="25.5" customHeight="1" x14ac:dyDescent="0.25">
      <c r="A14" s="48" t="s">
        <v>21</v>
      </c>
      <c r="B14" s="49"/>
      <c r="C14" s="49"/>
      <c r="D14" s="50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3"/>
    </row>
    <row r="15" spans="1:18" ht="28.5" customHeight="1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  <c r="L15" s="5"/>
      <c r="M15" s="1"/>
      <c r="N15" s="1"/>
      <c r="O15" s="1"/>
      <c r="P15" s="1"/>
    </row>
    <row r="16" spans="1:18" ht="14.4" thickBot="1" x14ac:dyDescent="0.3">
      <c r="A16" s="68" t="s">
        <v>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</row>
    <row r="17" spans="1:18" ht="27" thickBot="1" x14ac:dyDescent="0.3">
      <c r="A17" s="6" t="s">
        <v>6</v>
      </c>
      <c r="B17" s="7" t="s">
        <v>7</v>
      </c>
      <c r="C17" s="51" t="s">
        <v>8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/>
      <c r="P17" s="14" t="s">
        <v>9</v>
      </c>
    </row>
    <row r="18" spans="1:18" ht="15" customHeight="1" x14ac:dyDescent="0.25">
      <c r="A18" s="66" t="str">
        <f>IF(MONTH(E7)=1,"leden",IF(MONTH(E7)=2,"únor",IF(MONTH(E7)=3,"březen",IF(MONTH(E7)=4,"duben",IF(MONTH(E7)=5,"květen",IF(MONTH(E7)=6,"červen",IF(MONTH(E7)=7,"červenec",IF(MONTH(E7)=8,"srpen",IF(MONTH(E7)=9,"září",IF(MONTH(E7)=10,"říjen",IF(MONTH(E7)=11,"listopad","prosinec")))))))))))</f>
        <v>leden</v>
      </c>
      <c r="B18" s="8" t="s">
        <v>10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15"/>
      <c r="Q18" s="23"/>
      <c r="R18" s="24"/>
    </row>
    <row r="19" spans="1:18" ht="15" customHeight="1" x14ac:dyDescent="0.25">
      <c r="A19" s="64"/>
      <c r="B19" s="8" t="s">
        <v>11</v>
      </c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16"/>
      <c r="Q19" s="25"/>
      <c r="R19" s="26"/>
    </row>
    <row r="20" spans="1:18" ht="15" customHeight="1" x14ac:dyDescent="0.25">
      <c r="A20" s="64"/>
      <c r="B20" s="8" t="s">
        <v>12</v>
      </c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16"/>
      <c r="Q20" s="71" t="s">
        <v>25</v>
      </c>
      <c r="R20" s="72"/>
    </row>
    <row r="21" spans="1:18" ht="15" customHeight="1" x14ac:dyDescent="0.25">
      <c r="A21" s="64"/>
      <c r="B21" s="8" t="s">
        <v>13</v>
      </c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16"/>
      <c r="Q21" s="27"/>
      <c r="R21" s="28"/>
    </row>
    <row r="22" spans="1:18" ht="15" customHeight="1" x14ac:dyDescent="0.25">
      <c r="A22" s="64"/>
      <c r="B22" s="8" t="s">
        <v>14</v>
      </c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16"/>
      <c r="Q22" s="25"/>
      <c r="R22" s="26"/>
    </row>
    <row r="23" spans="1:18" ht="15" customHeight="1" thickBot="1" x14ac:dyDescent="0.3">
      <c r="A23" s="65"/>
      <c r="B23" s="60" t="s">
        <v>15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P23" s="29"/>
      <c r="Q23" s="109" t="s">
        <v>26</v>
      </c>
      <c r="R23" s="110"/>
    </row>
    <row r="24" spans="1:18" ht="15" customHeight="1" x14ac:dyDescent="0.25">
      <c r="A24" s="63" t="str">
        <f>IF(A18="leden","únor",IF(A18="únor","březen",IF(A18="březen","duben",IF(A18="duben","květen",IF(A18="květen","červen",IF(A18="červen","červenec",IF(A18="červenec","srpen",IF(A18="srpen","září",IF(A18="září","říjen",IF(A18="říjen","listopad",IF(A18="listopad","prosinec","leden")))))))))))</f>
        <v>únor</v>
      </c>
      <c r="B24" s="8" t="s">
        <v>10</v>
      </c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16"/>
      <c r="Q24" s="23"/>
      <c r="R24" s="24"/>
    </row>
    <row r="25" spans="1:18" ht="15" customHeight="1" x14ac:dyDescent="0.25">
      <c r="A25" s="64"/>
      <c r="B25" s="8" t="s">
        <v>11</v>
      </c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16"/>
      <c r="Q25" s="25"/>
      <c r="R25" s="26"/>
    </row>
    <row r="26" spans="1:18" ht="15" customHeight="1" x14ac:dyDescent="0.25">
      <c r="A26" s="64"/>
      <c r="B26" s="8" t="s">
        <v>12</v>
      </c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16"/>
      <c r="Q26" s="71" t="s">
        <v>25</v>
      </c>
      <c r="R26" s="72"/>
    </row>
    <row r="27" spans="1:18" ht="15" customHeight="1" x14ac:dyDescent="0.25">
      <c r="A27" s="64"/>
      <c r="B27" s="8" t="s">
        <v>13</v>
      </c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16"/>
      <c r="Q27" s="27"/>
      <c r="R27" s="28"/>
    </row>
    <row r="28" spans="1:18" ht="15" customHeight="1" x14ac:dyDescent="0.25">
      <c r="A28" s="64"/>
      <c r="B28" s="8" t="s">
        <v>14</v>
      </c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16"/>
      <c r="Q28" s="25"/>
      <c r="R28" s="26"/>
    </row>
    <row r="29" spans="1:18" ht="15" customHeight="1" thickBot="1" x14ac:dyDescent="0.3">
      <c r="A29" s="65"/>
      <c r="B29" s="60" t="s">
        <v>15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/>
      <c r="P29" s="29"/>
      <c r="Q29" s="109" t="s">
        <v>26</v>
      </c>
      <c r="R29" s="110"/>
    </row>
    <row r="30" spans="1:18" ht="15" customHeight="1" x14ac:dyDescent="0.25">
      <c r="A30" s="63" t="str">
        <f t="shared" ref="A30" si="0">IF(A24="leden","únor",IF(A24="únor","březen",IF(A24="březen","duben",IF(A24="duben","květen",IF(A24="květen","červen",IF(A24="červen","červenec",IF(A24="červenec","srpen",IF(A24="srpen","září",IF(A24="září","říjen",IF(A24="říjen","listopad",IF(A24="listopad","prosinec","leden")))))))))))</f>
        <v>březen</v>
      </c>
      <c r="B30" s="8" t="s">
        <v>10</v>
      </c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16"/>
      <c r="Q30" s="23"/>
      <c r="R30" s="24"/>
    </row>
    <row r="31" spans="1:18" ht="15" customHeight="1" x14ac:dyDescent="0.25">
      <c r="A31" s="64"/>
      <c r="B31" s="8" t="s">
        <v>11</v>
      </c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16"/>
      <c r="Q31" s="25"/>
      <c r="R31" s="26"/>
    </row>
    <row r="32" spans="1:18" ht="15" customHeight="1" x14ac:dyDescent="0.25">
      <c r="A32" s="64"/>
      <c r="B32" s="8" t="s">
        <v>12</v>
      </c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16"/>
      <c r="Q32" s="71" t="s">
        <v>25</v>
      </c>
      <c r="R32" s="72"/>
    </row>
    <row r="33" spans="1:18" ht="15" customHeight="1" x14ac:dyDescent="0.25">
      <c r="A33" s="64"/>
      <c r="B33" s="8" t="s">
        <v>13</v>
      </c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16"/>
      <c r="Q33" s="27"/>
      <c r="R33" s="28"/>
    </row>
    <row r="34" spans="1:18" ht="15" customHeight="1" x14ac:dyDescent="0.25">
      <c r="A34" s="64"/>
      <c r="B34" s="8" t="s">
        <v>14</v>
      </c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16"/>
      <c r="Q34" s="25"/>
      <c r="R34" s="26"/>
    </row>
    <row r="35" spans="1:18" ht="15" customHeight="1" thickBot="1" x14ac:dyDescent="0.3">
      <c r="A35" s="65"/>
      <c r="B35" s="60" t="s">
        <v>15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29"/>
      <c r="Q35" s="109" t="s">
        <v>26</v>
      </c>
      <c r="R35" s="110"/>
    </row>
    <row r="36" spans="1:18" ht="15" customHeight="1" x14ac:dyDescent="0.25">
      <c r="A36" s="63" t="str">
        <f t="shared" ref="A36" si="1">IF(A30="leden","únor",IF(A30="únor","březen",IF(A30="březen","duben",IF(A30="duben","květen",IF(A30="květen","červen",IF(A30="červen","červenec",IF(A30="červenec","srpen",IF(A30="srpen","září",IF(A30="září","říjen",IF(A30="říjen","listopad",IF(A30="listopad","prosinec","leden")))))))))))</f>
        <v>duben</v>
      </c>
      <c r="B36" s="8" t="s">
        <v>10</v>
      </c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  <c r="P36" s="16"/>
      <c r="Q36" s="23"/>
      <c r="R36" s="24"/>
    </row>
    <row r="37" spans="1:18" ht="15" customHeight="1" x14ac:dyDescent="0.25">
      <c r="A37" s="64"/>
      <c r="B37" s="8" t="s">
        <v>11</v>
      </c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16"/>
      <c r="Q37" s="25"/>
      <c r="R37" s="26"/>
    </row>
    <row r="38" spans="1:18" ht="15" customHeight="1" x14ac:dyDescent="0.25">
      <c r="A38" s="64"/>
      <c r="B38" s="8" t="s">
        <v>12</v>
      </c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  <c r="P38" s="16"/>
      <c r="Q38" s="71" t="s">
        <v>25</v>
      </c>
      <c r="R38" s="72"/>
    </row>
    <row r="39" spans="1:18" ht="15" customHeight="1" x14ac:dyDescent="0.25">
      <c r="A39" s="64"/>
      <c r="B39" s="8" t="s">
        <v>13</v>
      </c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  <c r="P39" s="16"/>
      <c r="Q39" s="27"/>
      <c r="R39" s="28"/>
    </row>
    <row r="40" spans="1:18" ht="15" customHeight="1" x14ac:dyDescent="0.25">
      <c r="A40" s="64"/>
      <c r="B40" s="8" t="s">
        <v>14</v>
      </c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16"/>
      <c r="Q40" s="25"/>
      <c r="R40" s="26"/>
    </row>
    <row r="41" spans="1:18" ht="15" customHeight="1" thickBot="1" x14ac:dyDescent="0.3">
      <c r="A41" s="65"/>
      <c r="B41" s="60" t="s">
        <v>15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  <c r="P41" s="29"/>
      <c r="Q41" s="109" t="s">
        <v>26</v>
      </c>
      <c r="R41" s="110"/>
    </row>
    <row r="42" spans="1:18" ht="15" customHeight="1" x14ac:dyDescent="0.25">
      <c r="A42" s="63" t="str">
        <f t="shared" ref="A42" si="2">IF(A36="leden","únor",IF(A36="únor","březen",IF(A36="březen","duben",IF(A36="duben","květen",IF(A36="květen","červen",IF(A36="červen","červenec",IF(A36="červenec","srpen",IF(A36="srpen","září",IF(A36="září","říjen",IF(A36="říjen","listopad",IF(A36="listopad","prosinec","leden")))))))))))</f>
        <v>květen</v>
      </c>
      <c r="B42" s="8" t="s">
        <v>10</v>
      </c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6"/>
      <c r="P42" s="16"/>
      <c r="Q42" s="23"/>
      <c r="R42" s="24"/>
    </row>
    <row r="43" spans="1:18" ht="15" customHeight="1" x14ac:dyDescent="0.25">
      <c r="A43" s="64"/>
      <c r="B43" s="8" t="s">
        <v>11</v>
      </c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  <c r="P43" s="16"/>
      <c r="Q43" s="25"/>
      <c r="R43" s="26"/>
    </row>
    <row r="44" spans="1:18" ht="15" customHeight="1" x14ac:dyDescent="0.25">
      <c r="A44" s="64"/>
      <c r="B44" s="8" t="s">
        <v>12</v>
      </c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  <c r="P44" s="16"/>
      <c r="Q44" s="71" t="s">
        <v>25</v>
      </c>
      <c r="R44" s="72"/>
    </row>
    <row r="45" spans="1:18" ht="15" customHeight="1" x14ac:dyDescent="0.25">
      <c r="A45" s="64"/>
      <c r="B45" s="8" t="s">
        <v>13</v>
      </c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/>
      <c r="P45" s="16"/>
      <c r="Q45" s="27"/>
      <c r="R45" s="28"/>
    </row>
    <row r="46" spans="1:18" ht="15" customHeight="1" x14ac:dyDescent="0.25">
      <c r="A46" s="64"/>
      <c r="B46" s="8" t="s">
        <v>14</v>
      </c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/>
      <c r="P46" s="16"/>
      <c r="Q46" s="25"/>
      <c r="R46" s="26"/>
    </row>
    <row r="47" spans="1:18" ht="15" customHeight="1" thickBot="1" x14ac:dyDescent="0.3">
      <c r="A47" s="65"/>
      <c r="B47" s="60" t="s">
        <v>15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/>
      <c r="P47" s="29"/>
      <c r="Q47" s="109" t="s">
        <v>26</v>
      </c>
      <c r="R47" s="110"/>
    </row>
    <row r="48" spans="1:18" ht="15" customHeight="1" x14ac:dyDescent="0.25">
      <c r="A48" s="63" t="str">
        <f t="shared" ref="A48" si="3">IF(A42="leden","únor",IF(A42="únor","březen",IF(A42="březen","duben",IF(A42="duben","květen",IF(A42="květen","červen",IF(A42="červen","červenec",IF(A42="červenec","srpen",IF(A42="srpen","září",IF(A42="září","říjen",IF(A42="říjen","listopad",IF(A42="listopad","prosinec","leden")))))))))))</f>
        <v>červen</v>
      </c>
      <c r="B48" s="8" t="s">
        <v>10</v>
      </c>
      <c r="C48" s="54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  <c r="P48" s="16"/>
      <c r="Q48" s="23"/>
      <c r="R48" s="24"/>
    </row>
    <row r="49" spans="1:18" ht="15" customHeight="1" x14ac:dyDescent="0.25">
      <c r="A49" s="64"/>
      <c r="B49" s="8" t="s">
        <v>11</v>
      </c>
      <c r="C49" s="5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16"/>
      <c r="Q49" s="25"/>
      <c r="R49" s="26"/>
    </row>
    <row r="50" spans="1:18" ht="15" customHeight="1" x14ac:dyDescent="0.25">
      <c r="A50" s="64"/>
      <c r="B50" s="8" t="s">
        <v>12</v>
      </c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9"/>
      <c r="P50" s="16"/>
      <c r="Q50" s="71" t="s">
        <v>25</v>
      </c>
      <c r="R50" s="72"/>
    </row>
    <row r="51" spans="1:18" ht="15" customHeight="1" x14ac:dyDescent="0.25">
      <c r="A51" s="64"/>
      <c r="B51" s="8" t="s">
        <v>13</v>
      </c>
      <c r="C51" s="57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9"/>
      <c r="P51" s="16"/>
      <c r="Q51" s="27"/>
      <c r="R51" s="28"/>
    </row>
    <row r="52" spans="1:18" ht="15" customHeight="1" x14ac:dyDescent="0.25">
      <c r="A52" s="64"/>
      <c r="B52" s="8" t="s">
        <v>14</v>
      </c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  <c r="P52" s="16"/>
      <c r="Q52" s="25"/>
      <c r="R52" s="26"/>
    </row>
    <row r="53" spans="1:18" ht="15" customHeight="1" thickBot="1" x14ac:dyDescent="0.3">
      <c r="A53" s="65"/>
      <c r="B53" s="60" t="s">
        <v>15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/>
      <c r="P53" s="29"/>
      <c r="Q53" s="109" t="s">
        <v>26</v>
      </c>
      <c r="R53" s="110"/>
    </row>
    <row r="54" spans="1:18" ht="15" customHeight="1" x14ac:dyDescent="0.25">
      <c r="A54" s="66" t="s">
        <v>23</v>
      </c>
      <c r="B54" s="8" t="s">
        <v>10</v>
      </c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6"/>
      <c r="P54" s="16"/>
      <c r="Q54" s="23"/>
      <c r="R54" s="24"/>
    </row>
    <row r="55" spans="1:18" ht="15" customHeight="1" x14ac:dyDescent="0.25">
      <c r="A55" s="64"/>
      <c r="B55" s="8" t="s">
        <v>11</v>
      </c>
      <c r="C55" s="57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  <c r="P55" s="16"/>
      <c r="Q55" s="25"/>
      <c r="R55" s="26"/>
    </row>
    <row r="56" spans="1:18" ht="15" customHeight="1" x14ac:dyDescent="0.25">
      <c r="A56" s="64"/>
      <c r="B56" s="8" t="s">
        <v>12</v>
      </c>
      <c r="C56" s="57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16"/>
      <c r="Q56" s="71" t="s">
        <v>25</v>
      </c>
      <c r="R56" s="72"/>
    </row>
    <row r="57" spans="1:18" ht="15" customHeight="1" x14ac:dyDescent="0.25">
      <c r="A57" s="64"/>
      <c r="B57" s="8" t="s">
        <v>13</v>
      </c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16"/>
      <c r="Q57" s="27"/>
      <c r="R57" s="28"/>
    </row>
    <row r="58" spans="1:18" ht="15" customHeight="1" x14ac:dyDescent="0.25">
      <c r="A58" s="64"/>
      <c r="B58" s="8" t="s">
        <v>14</v>
      </c>
      <c r="C58" s="5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/>
      <c r="P58" s="16"/>
      <c r="Q58" s="25"/>
      <c r="R58" s="26"/>
    </row>
    <row r="59" spans="1:18" ht="15" customHeight="1" thickBot="1" x14ac:dyDescent="0.3">
      <c r="A59" s="65"/>
      <c r="B59" s="60" t="s">
        <v>15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/>
      <c r="P59" s="29"/>
      <c r="Q59" s="109" t="s">
        <v>26</v>
      </c>
      <c r="R59" s="110"/>
    </row>
    <row r="60" spans="1:18" ht="15" customHeight="1" x14ac:dyDescent="0.25">
      <c r="A60" s="63" t="str">
        <f>IF(A54="leden","únor",IF(A54="únor","březen",IF(A54="březen","duben",IF(A54="duben","květen",IF(A54="květen","červen",IF(A54="červen","červenec",IF(A54="červenec","srpen",IF(A54="srpen","září",IF(A54="září","říjen",IF(A54="říjen","listopad",IF(A54="listopad","prosinec","leden")))))))))))</f>
        <v>srpen</v>
      </c>
      <c r="B60" s="8" t="s">
        <v>10</v>
      </c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6"/>
      <c r="P60" s="16"/>
      <c r="Q60" s="23"/>
      <c r="R60" s="24"/>
    </row>
    <row r="61" spans="1:18" ht="15" customHeight="1" x14ac:dyDescent="0.25">
      <c r="A61" s="64"/>
      <c r="B61" s="8" t="s">
        <v>11</v>
      </c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/>
      <c r="P61" s="16"/>
      <c r="Q61" s="25"/>
      <c r="R61" s="26"/>
    </row>
    <row r="62" spans="1:18" s="30" customFormat="1" ht="15" customHeight="1" x14ac:dyDescent="0.25">
      <c r="A62" s="64"/>
      <c r="B62" s="8" t="s">
        <v>12</v>
      </c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16"/>
      <c r="Q62" s="71" t="s">
        <v>25</v>
      </c>
      <c r="R62" s="72"/>
    </row>
    <row r="63" spans="1:18" ht="15" customHeight="1" x14ac:dyDescent="0.25">
      <c r="A63" s="64"/>
      <c r="B63" s="8" t="s">
        <v>13</v>
      </c>
      <c r="C63" s="57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9"/>
      <c r="P63" s="16"/>
      <c r="Q63" s="27"/>
      <c r="R63" s="28"/>
    </row>
    <row r="64" spans="1:18" ht="15" customHeight="1" x14ac:dyDescent="0.25">
      <c r="A64" s="64"/>
      <c r="B64" s="8" t="s">
        <v>14</v>
      </c>
      <c r="C64" s="57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  <c r="P64" s="16"/>
      <c r="Q64" s="25"/>
      <c r="R64" s="26"/>
    </row>
    <row r="65" spans="1:18" ht="15" customHeight="1" thickBot="1" x14ac:dyDescent="0.3">
      <c r="A65" s="65"/>
      <c r="B65" s="60" t="s">
        <v>15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/>
      <c r="P65" s="29"/>
      <c r="Q65" s="109" t="s">
        <v>26</v>
      </c>
      <c r="R65" s="110"/>
    </row>
    <row r="66" spans="1:18" ht="15" customHeight="1" x14ac:dyDescent="0.25">
      <c r="A66" s="63" t="str">
        <f t="shared" ref="A66" si="4">IF(A60="leden","únor",IF(A60="únor","březen",IF(A60="březen","duben",IF(A60="duben","květen",IF(A60="květen","červen",IF(A60="červen","červenec",IF(A60="červenec","srpen",IF(A60="srpen","září",IF(A60="září","říjen",IF(A60="říjen","listopad",IF(A60="listopad","prosinec","leden")))))))))))</f>
        <v>září</v>
      </c>
      <c r="B66" s="8" t="s">
        <v>10</v>
      </c>
      <c r="C66" s="5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  <c r="P66" s="16"/>
      <c r="Q66" s="23"/>
      <c r="R66" s="24"/>
    </row>
    <row r="67" spans="1:18" ht="15" customHeight="1" x14ac:dyDescent="0.25">
      <c r="A67" s="64"/>
      <c r="B67" s="8" t="s">
        <v>11</v>
      </c>
      <c r="C67" s="57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  <c r="P67" s="16"/>
      <c r="Q67" s="25"/>
      <c r="R67" s="26"/>
    </row>
    <row r="68" spans="1:18" ht="15" customHeight="1" x14ac:dyDescent="0.25">
      <c r="A68" s="64"/>
      <c r="B68" s="8" t="s">
        <v>12</v>
      </c>
      <c r="C68" s="57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/>
      <c r="P68" s="16"/>
      <c r="Q68" s="71" t="s">
        <v>25</v>
      </c>
      <c r="R68" s="72"/>
    </row>
    <row r="69" spans="1:18" ht="15" customHeight="1" x14ac:dyDescent="0.25">
      <c r="A69" s="64"/>
      <c r="B69" s="8" t="s">
        <v>13</v>
      </c>
      <c r="C69" s="57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16"/>
      <c r="Q69" s="27"/>
      <c r="R69" s="28"/>
    </row>
    <row r="70" spans="1:18" ht="15" customHeight="1" x14ac:dyDescent="0.25">
      <c r="A70" s="64"/>
      <c r="B70" s="8" t="s">
        <v>14</v>
      </c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9"/>
      <c r="P70" s="16"/>
      <c r="Q70" s="25"/>
      <c r="R70" s="26"/>
    </row>
    <row r="71" spans="1:18" ht="15" customHeight="1" thickBot="1" x14ac:dyDescent="0.3">
      <c r="A71" s="65"/>
      <c r="B71" s="60" t="s">
        <v>15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/>
      <c r="P71" s="29"/>
      <c r="Q71" s="109" t="s">
        <v>26</v>
      </c>
      <c r="R71" s="110"/>
    </row>
    <row r="72" spans="1:18" ht="15" customHeight="1" x14ac:dyDescent="0.25">
      <c r="A72" s="63" t="str">
        <f t="shared" ref="A72" si="5">IF(A66="leden","únor",IF(A66="únor","březen",IF(A66="březen","duben",IF(A66="duben","květen",IF(A66="květen","červen",IF(A66="červen","červenec",IF(A66="červenec","srpen",IF(A66="srpen","září",IF(A66="září","říjen",IF(A66="říjen","listopad",IF(A66="listopad","prosinec","leden")))))))))))</f>
        <v>říjen</v>
      </c>
      <c r="B72" s="8" t="s">
        <v>10</v>
      </c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  <c r="P72" s="16"/>
      <c r="Q72" s="23"/>
      <c r="R72" s="24"/>
    </row>
    <row r="73" spans="1:18" ht="15" customHeight="1" x14ac:dyDescent="0.25">
      <c r="A73" s="64"/>
      <c r="B73" s="8" t="s">
        <v>11</v>
      </c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9"/>
      <c r="P73" s="16"/>
      <c r="Q73" s="25"/>
      <c r="R73" s="26"/>
    </row>
    <row r="74" spans="1:18" ht="15" customHeight="1" x14ac:dyDescent="0.25">
      <c r="A74" s="64"/>
      <c r="B74" s="8" t="s">
        <v>12</v>
      </c>
      <c r="C74" s="57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9"/>
      <c r="P74" s="16"/>
      <c r="Q74" s="71" t="s">
        <v>25</v>
      </c>
      <c r="R74" s="72"/>
    </row>
    <row r="75" spans="1:18" ht="15" customHeight="1" x14ac:dyDescent="0.25">
      <c r="A75" s="64"/>
      <c r="B75" s="8" t="s">
        <v>13</v>
      </c>
      <c r="C75" s="5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/>
      <c r="P75" s="16"/>
      <c r="Q75" s="27"/>
      <c r="R75" s="28"/>
    </row>
    <row r="76" spans="1:18" ht="15" customHeight="1" x14ac:dyDescent="0.25">
      <c r="A76" s="64"/>
      <c r="B76" s="8" t="s">
        <v>14</v>
      </c>
      <c r="C76" s="57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/>
      <c r="P76" s="16"/>
      <c r="Q76" s="25"/>
      <c r="R76" s="26"/>
    </row>
    <row r="77" spans="1:18" ht="15" customHeight="1" thickBot="1" x14ac:dyDescent="0.3">
      <c r="A77" s="65"/>
      <c r="B77" s="60" t="s">
        <v>15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/>
      <c r="P77" s="29"/>
      <c r="Q77" s="109" t="s">
        <v>26</v>
      </c>
      <c r="R77" s="110"/>
    </row>
    <row r="78" spans="1:18" ht="15" customHeight="1" x14ac:dyDescent="0.25">
      <c r="A78" s="63" t="str">
        <f t="shared" ref="A78" si="6">IF(A72="leden","únor",IF(A72="únor","březen",IF(A72="březen","duben",IF(A72="duben","květen",IF(A72="květen","červen",IF(A72="červen","červenec",IF(A72="červenec","srpen",IF(A72="srpen","září",IF(A72="září","říjen",IF(A72="říjen","listopad",IF(A72="listopad","prosinec","leden")))))))))))</f>
        <v>listopad</v>
      </c>
      <c r="B78" s="8" t="s">
        <v>10</v>
      </c>
      <c r="C78" s="54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6"/>
      <c r="P78" s="16"/>
      <c r="Q78" s="23"/>
      <c r="R78" s="24"/>
    </row>
    <row r="79" spans="1:18" ht="15" customHeight="1" x14ac:dyDescent="0.25">
      <c r="A79" s="64"/>
      <c r="B79" s="8" t="s">
        <v>11</v>
      </c>
      <c r="C79" s="57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9"/>
      <c r="P79" s="16"/>
      <c r="Q79" s="25"/>
      <c r="R79" s="26"/>
    </row>
    <row r="80" spans="1:18" ht="15" customHeight="1" x14ac:dyDescent="0.25">
      <c r="A80" s="64"/>
      <c r="B80" s="8" t="s">
        <v>12</v>
      </c>
      <c r="C80" s="57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9"/>
      <c r="P80" s="16"/>
      <c r="Q80" s="71" t="s">
        <v>25</v>
      </c>
      <c r="R80" s="72"/>
    </row>
    <row r="81" spans="1:18" ht="15" customHeight="1" x14ac:dyDescent="0.25">
      <c r="A81" s="64"/>
      <c r="B81" s="8" t="s">
        <v>13</v>
      </c>
      <c r="C81" s="57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/>
      <c r="P81" s="16"/>
      <c r="Q81" s="27"/>
      <c r="R81" s="28"/>
    </row>
    <row r="82" spans="1:18" ht="15" customHeight="1" x14ac:dyDescent="0.25">
      <c r="A82" s="64"/>
      <c r="B82" s="8" t="s">
        <v>14</v>
      </c>
      <c r="C82" s="57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9"/>
      <c r="P82" s="16"/>
      <c r="Q82" s="25"/>
      <c r="R82" s="26"/>
    </row>
    <row r="83" spans="1:18" ht="15" customHeight="1" thickBot="1" x14ac:dyDescent="0.3">
      <c r="A83" s="65"/>
      <c r="B83" s="60" t="s">
        <v>15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/>
      <c r="P83" s="29"/>
      <c r="Q83" s="109" t="s">
        <v>26</v>
      </c>
      <c r="R83" s="110"/>
    </row>
    <row r="84" spans="1:18" ht="15" customHeight="1" x14ac:dyDescent="0.25">
      <c r="A84" s="63" t="str">
        <f t="shared" ref="A84" si="7">IF(A78="leden","únor",IF(A78="únor","březen",IF(A78="březen","duben",IF(A78="duben","květen",IF(A78="květen","červen",IF(A78="červen","červenec",IF(A78="červenec","srpen",IF(A78="srpen","září",IF(A78="září","říjen",IF(A78="říjen","listopad",IF(A78="listopad","prosinec","leden")))))))))))</f>
        <v>prosinec</v>
      </c>
      <c r="B84" s="8" t="s">
        <v>10</v>
      </c>
      <c r="C84" s="54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16"/>
      <c r="Q84" s="23"/>
      <c r="R84" s="24"/>
    </row>
    <row r="85" spans="1:18" ht="15" customHeight="1" x14ac:dyDescent="0.25">
      <c r="A85" s="64"/>
      <c r="B85" s="8" t="s">
        <v>11</v>
      </c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/>
      <c r="P85" s="16"/>
      <c r="Q85" s="25"/>
      <c r="R85" s="26"/>
    </row>
    <row r="86" spans="1:18" ht="15" customHeight="1" x14ac:dyDescent="0.25">
      <c r="A86" s="64"/>
      <c r="B86" s="8" t="s">
        <v>12</v>
      </c>
      <c r="C86" s="5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9"/>
      <c r="P86" s="16"/>
      <c r="Q86" s="71" t="s">
        <v>25</v>
      </c>
      <c r="R86" s="72"/>
    </row>
    <row r="87" spans="1:18" ht="15" customHeight="1" x14ac:dyDescent="0.25">
      <c r="A87" s="64"/>
      <c r="B87" s="8" t="s">
        <v>13</v>
      </c>
      <c r="C87" s="57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9"/>
      <c r="P87" s="16"/>
      <c r="Q87" s="27"/>
      <c r="R87" s="28"/>
    </row>
    <row r="88" spans="1:18" ht="15" customHeight="1" x14ac:dyDescent="0.25">
      <c r="A88" s="64"/>
      <c r="B88" s="8" t="s">
        <v>14</v>
      </c>
      <c r="C88" s="57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9"/>
      <c r="P88" s="16"/>
      <c r="Q88" s="25"/>
      <c r="R88" s="26"/>
    </row>
    <row r="89" spans="1:18" ht="15" customHeight="1" thickBot="1" x14ac:dyDescent="0.3">
      <c r="A89" s="65"/>
      <c r="B89" s="60" t="s">
        <v>15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/>
      <c r="P89" s="29"/>
      <c r="Q89" s="109" t="s">
        <v>26</v>
      </c>
      <c r="R89" s="110"/>
    </row>
    <row r="90" spans="1:18" x14ac:dyDescent="0.25">
      <c r="A90" s="9"/>
      <c r="B90" s="9"/>
      <c r="C90" s="9"/>
      <c r="D90" s="9"/>
      <c r="E90" s="9"/>
      <c r="F90" s="9"/>
      <c r="G90" s="9"/>
      <c r="H90" s="9"/>
      <c r="I90" s="9"/>
      <c r="J90" s="10"/>
      <c r="K90" s="11"/>
      <c r="L90" s="11"/>
      <c r="M90" s="1"/>
      <c r="N90" s="1"/>
      <c r="O90" s="1"/>
      <c r="P90" s="12"/>
    </row>
    <row r="91" spans="1:18" x14ac:dyDescent="0.25">
      <c r="A91" s="67" t="s">
        <v>16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3"/>
      <c r="P91" s="13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  <c r="M92" s="1"/>
      <c r="N92" s="1"/>
      <c r="O92" s="1"/>
      <c r="P92" s="1"/>
    </row>
  </sheetData>
  <sheetProtection algorithmName="SHA-512" hashValue="8vMHSa1Cj/IE8x6pvLt/0x3bWpisFgpTg+EZrz2KqT0+Fkl0VMcACJu6HW6lRCX4M/05FtJKJye6k4Ekv+qbkQ==" saltValue="diwGV8tSazviEVfKr2jKNg==" spinCount="100000" sheet="1" objects="1" scenarios="1" selectLockedCells="1"/>
  <mergeCells count="170">
    <mergeCell ref="Q74:R74"/>
    <mergeCell ref="Q77:R77"/>
    <mergeCell ref="Q80:R80"/>
    <mergeCell ref="Q83:R83"/>
    <mergeCell ref="Q86:R86"/>
    <mergeCell ref="Q89:R89"/>
    <mergeCell ref="A1:R1"/>
    <mergeCell ref="Q47:R47"/>
    <mergeCell ref="Q50:R50"/>
    <mergeCell ref="Q53:R53"/>
    <mergeCell ref="Q56:R56"/>
    <mergeCell ref="Q59:R59"/>
    <mergeCell ref="Q62:R62"/>
    <mergeCell ref="Q65:R65"/>
    <mergeCell ref="Q68:R68"/>
    <mergeCell ref="Q71:R71"/>
    <mergeCell ref="Q20:R20"/>
    <mergeCell ref="Q23:R23"/>
    <mergeCell ref="Q26:R26"/>
    <mergeCell ref="Q29:R29"/>
    <mergeCell ref="Q32:R32"/>
    <mergeCell ref="Q35:R35"/>
    <mergeCell ref="Q38:R38"/>
    <mergeCell ref="Q41:R41"/>
    <mergeCell ref="Q44:R44"/>
    <mergeCell ref="A7:D7"/>
    <mergeCell ref="E7:H7"/>
    <mergeCell ref="I7:L7"/>
    <mergeCell ref="M7:P7"/>
    <mergeCell ref="A8:D8"/>
    <mergeCell ref="A3:H3"/>
    <mergeCell ref="I3:L3"/>
    <mergeCell ref="M3:P3"/>
    <mergeCell ref="A4:H4"/>
    <mergeCell ref="I4:L4"/>
    <mergeCell ref="M4:P4"/>
    <mergeCell ref="I5:L5"/>
    <mergeCell ref="A6:D6"/>
    <mergeCell ref="E6:H6"/>
    <mergeCell ref="I6:L6"/>
    <mergeCell ref="M6:P6"/>
    <mergeCell ref="A9:D9"/>
    <mergeCell ref="E9:F9"/>
    <mergeCell ref="G9:H9"/>
    <mergeCell ref="I9:J9"/>
    <mergeCell ref="K9:L9"/>
    <mergeCell ref="M9:N9"/>
    <mergeCell ref="O9:P9"/>
    <mergeCell ref="A10:D10"/>
    <mergeCell ref="E10:F10"/>
    <mergeCell ref="G10:H10"/>
    <mergeCell ref="I10:J10"/>
    <mergeCell ref="K10:L10"/>
    <mergeCell ref="M10:N10"/>
    <mergeCell ref="O10:P10"/>
    <mergeCell ref="A36:A41"/>
    <mergeCell ref="A30:A35"/>
    <mergeCell ref="A24:A29"/>
    <mergeCell ref="A16:P16"/>
    <mergeCell ref="A18:A23"/>
    <mergeCell ref="O11:P11"/>
    <mergeCell ref="A11:D11"/>
    <mergeCell ref="E11:F11"/>
    <mergeCell ref="G11:H11"/>
    <mergeCell ref="I11:J11"/>
    <mergeCell ref="K11:L11"/>
    <mergeCell ref="M11:N11"/>
    <mergeCell ref="B29:O29"/>
    <mergeCell ref="B23:O23"/>
    <mergeCell ref="C24:O24"/>
    <mergeCell ref="C25:O25"/>
    <mergeCell ref="C26:O26"/>
    <mergeCell ref="A91:O91"/>
    <mergeCell ref="A48:A53"/>
    <mergeCell ref="B53:O53"/>
    <mergeCell ref="C48:O48"/>
    <mergeCell ref="C49:O49"/>
    <mergeCell ref="C50:O50"/>
    <mergeCell ref="C51:O51"/>
    <mergeCell ref="C52:O52"/>
    <mergeCell ref="A72:A77"/>
    <mergeCell ref="C72:O72"/>
    <mergeCell ref="C73:O73"/>
    <mergeCell ref="C74:O74"/>
    <mergeCell ref="C75:O75"/>
    <mergeCell ref="C76:O76"/>
    <mergeCell ref="B77:O77"/>
    <mergeCell ref="A84:A89"/>
    <mergeCell ref="C84:O84"/>
    <mergeCell ref="C85:O85"/>
    <mergeCell ref="C86:O86"/>
    <mergeCell ref="C87:O87"/>
    <mergeCell ref="C88:O88"/>
    <mergeCell ref="B89:O89"/>
    <mergeCell ref="C55:O55"/>
    <mergeCell ref="C56:O56"/>
    <mergeCell ref="A54:A59"/>
    <mergeCell ref="C54:O54"/>
    <mergeCell ref="C27:O27"/>
    <mergeCell ref="C28:O28"/>
    <mergeCell ref="B35:O35"/>
    <mergeCell ref="C30:O30"/>
    <mergeCell ref="C31:O31"/>
    <mergeCell ref="C32:O32"/>
    <mergeCell ref="C33:O33"/>
    <mergeCell ref="C34:O34"/>
    <mergeCell ref="C36:O36"/>
    <mergeCell ref="C57:O57"/>
    <mergeCell ref="C58:O58"/>
    <mergeCell ref="B59:O59"/>
    <mergeCell ref="C42:O42"/>
    <mergeCell ref="C43:O43"/>
    <mergeCell ref="C44:O44"/>
    <mergeCell ref="C45:O45"/>
    <mergeCell ref="C46:O46"/>
    <mergeCell ref="B47:O47"/>
    <mergeCell ref="A42:A47"/>
    <mergeCell ref="A78:A83"/>
    <mergeCell ref="C78:O78"/>
    <mergeCell ref="C79:O79"/>
    <mergeCell ref="C80:O80"/>
    <mergeCell ref="C81:O81"/>
    <mergeCell ref="C82:O82"/>
    <mergeCell ref="B83:O83"/>
    <mergeCell ref="A60:A65"/>
    <mergeCell ref="C60:O60"/>
    <mergeCell ref="C61:O61"/>
    <mergeCell ref="C62:O62"/>
    <mergeCell ref="C63:O63"/>
    <mergeCell ref="C64:O64"/>
    <mergeCell ref="B65:O65"/>
    <mergeCell ref="A66:A71"/>
    <mergeCell ref="C66:O66"/>
    <mergeCell ref="C67:O67"/>
    <mergeCell ref="C68:O68"/>
    <mergeCell ref="C69:O69"/>
    <mergeCell ref="C70:O70"/>
    <mergeCell ref="B71:O71"/>
    <mergeCell ref="C17:O17"/>
    <mergeCell ref="C18:O18"/>
    <mergeCell ref="C19:O19"/>
    <mergeCell ref="C20:O20"/>
    <mergeCell ref="C21:O21"/>
    <mergeCell ref="C22:O22"/>
    <mergeCell ref="B41:O41"/>
    <mergeCell ref="C39:O39"/>
    <mergeCell ref="C40:O40"/>
    <mergeCell ref="C37:O37"/>
    <mergeCell ref="C38:O38"/>
    <mergeCell ref="M14:N14"/>
    <mergeCell ref="O14:P14"/>
    <mergeCell ref="A12:D12"/>
    <mergeCell ref="E12:F12"/>
    <mergeCell ref="G12:H12"/>
    <mergeCell ref="I12:J12"/>
    <mergeCell ref="K12:L12"/>
    <mergeCell ref="M12:N12"/>
    <mergeCell ref="O12:P12"/>
    <mergeCell ref="A13:D13"/>
    <mergeCell ref="E13:F13"/>
    <mergeCell ref="G13:H13"/>
    <mergeCell ref="I13:J13"/>
    <mergeCell ref="K13:L13"/>
    <mergeCell ref="M13:N13"/>
    <mergeCell ref="O13:P13"/>
    <mergeCell ref="A14:D14"/>
    <mergeCell ref="E14:F14"/>
    <mergeCell ref="G14:H14"/>
    <mergeCell ref="I14:J14"/>
    <mergeCell ref="K14:L14"/>
  </mergeCells>
  <dataValidations count="1">
    <dataValidation type="decimal" allowBlank="1" showInputMessage="1" showErrorMessage="1" sqref="P18:P89" xr:uid="{00000000-0002-0000-0000-000000000000}">
      <formula1>0</formula1>
      <formula2>20000</formula2>
    </dataValidation>
  </dataValidations>
  <pageMargins left="0.62992125984251968" right="0.23622047244094491" top="0.55118110236220474" bottom="0.55118110236220474" header="0" footer="0"/>
  <pageSetup paperSize="9" scale="51" orientation="portrait" r:id="rId1"/>
  <headerFooter>
    <oddFooter xml:space="preserve">&amp;C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Lucie Richterová</dc:creator>
  <cp:lastModifiedBy>Záleská Zora</cp:lastModifiedBy>
  <cp:lastPrinted>2024-04-30T11:35:47Z</cp:lastPrinted>
  <dcterms:created xsi:type="dcterms:W3CDTF">2019-01-03T11:46:48Z</dcterms:created>
  <dcterms:modified xsi:type="dcterms:W3CDTF">2024-04-30T11:36:37Z</dcterms:modified>
  <cp:category>verze z 30.4.2024</cp:category>
</cp:coreProperties>
</file>